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장다솔\★재무계약팀\4. 알리오 공시\26년 3분기\49-2. 수의계약현황\붙임자료\"/>
    </mc:Choice>
  </mc:AlternateContent>
  <xr:revisionPtr revIDLastSave="0" documentId="13_ncr:1_{4071F7F9-3E2D-476D-94C9-8132D6D1C6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수의계약" sheetId="5" r:id="rId1"/>
    <sheet name="2. 사택계약" sheetId="4" r:id="rId2"/>
  </sheets>
  <definedNames>
    <definedName name="_xlnm._FilterDatabase" localSheetId="0" hidden="1">'1. 수의계약'!$A$3:$I$5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" i="5" l="1"/>
</calcChain>
</file>

<file path=xl/sharedStrings.xml><?xml version="1.0" encoding="utf-8"?>
<sst xmlns="http://schemas.openxmlformats.org/spreadsheetml/2006/main" count="286" uniqueCount="224">
  <si>
    <t>국가계약법 시행령 제26조제1항제5호</t>
  </si>
  <si>
    <t>500만원 이하</t>
    <phoneticPr fontId="3" type="noConversion"/>
  </si>
  <si>
    <t>한국해외인프라도시개발지원공사</t>
    <phoneticPr fontId="3" type="noConversion"/>
  </si>
  <si>
    <t>연번</t>
    <phoneticPr fontId="3" type="noConversion"/>
  </si>
  <si>
    <t>용도</t>
    <phoneticPr fontId="3" type="noConversion"/>
  </si>
  <si>
    <t>종류</t>
    <phoneticPr fontId="3" type="noConversion"/>
  </si>
  <si>
    <t>계약일</t>
    <phoneticPr fontId="3" type="noConversion"/>
  </si>
  <si>
    <t>계약기간</t>
    <phoneticPr fontId="3" type="noConversion"/>
  </si>
  <si>
    <t>계약금액(만원)</t>
    <phoneticPr fontId="3" type="noConversion"/>
  </si>
  <si>
    <t>계약상대자</t>
    <phoneticPr fontId="3" type="noConversion"/>
  </si>
  <si>
    <t>수의계약 근거 및 사유</t>
    <phoneticPr fontId="3" type="noConversion"/>
  </si>
  <si>
    <t>계약명</t>
    <phoneticPr fontId="3" type="noConversion"/>
  </si>
  <si>
    <t>계약금액(원)</t>
    <phoneticPr fontId="3" type="noConversion"/>
  </si>
  <si>
    <t>계약상대자
(상호명/대표성명)</t>
    <phoneticPr fontId="3" type="noConversion"/>
  </si>
  <si>
    <t>계약내용</t>
    <phoneticPr fontId="3" type="noConversion"/>
  </si>
  <si>
    <t>비고</t>
    <phoneticPr fontId="3" type="noConversion"/>
  </si>
  <si>
    <t>국가계약법 시행령 제26조제1항제2호</t>
  </si>
  <si>
    <t>500만원 이하</t>
  </si>
  <si>
    <t>㈜영림원소프트랩/권영범</t>
    <phoneticPr fontId="3" type="noConversion"/>
  </si>
  <si>
    <t>2026.01.01.~2026.12.31.</t>
  </si>
  <si>
    <t>2026년도 기관 경영정보시스템 유지보수(ERP)</t>
  </si>
  <si>
    <t>2026.01.01.</t>
    <phoneticPr fontId="3" type="noConversion"/>
  </si>
  <si>
    <t>클라우드 서비스 이용</t>
  </si>
  <si>
    <t>경영정보시스템(ERP) 유지보수</t>
  </si>
  <si>
    <t>㈜가비아/김홍국</t>
    <phoneticPr fontId="3" type="noConversion"/>
  </si>
  <si>
    <t>2026년도 1분기</t>
    <phoneticPr fontId="3" type="noConversion"/>
  </si>
  <si>
    <t>2026년도 2분기</t>
    <phoneticPr fontId="3" type="noConversion"/>
  </si>
  <si>
    <t>2026년도 3분기</t>
    <phoneticPr fontId="3" type="noConversion"/>
  </si>
  <si>
    <t>2026년도 4분기</t>
    <phoneticPr fontId="3" type="noConversion"/>
  </si>
  <si>
    <t>0건</t>
    <phoneticPr fontId="3" type="noConversion"/>
  </si>
  <si>
    <t>-</t>
    <phoneticPr fontId="3" type="noConversion"/>
  </si>
  <si>
    <t>미국 Trumbull 사업 제3자 가치평가 자료 검증·검토용역</t>
  </si>
  <si>
    <t>2025사업연도 회계감사 관련 해외 종속회사 재무제표 합의된 절차(AUP) 수행 용역</t>
  </si>
  <si>
    <t>라오스 루앙프라방 공항 PPP 입찰사업 재무모델 감사보고서 작성 용역</t>
  </si>
  <si>
    <t>기업매칭펀드 투자 참여 기업 선정 기준 수립 연구용역</t>
  </si>
  <si>
    <t>한국해외인프라도시개발지원공사 복합기 임차 용역</t>
  </si>
  <si>
    <t>우즈베키스탄 타슈켄트 신공항 사업 재무자문 용역</t>
  </si>
  <si>
    <t>2026.01.13</t>
  </si>
  <si>
    <t>2026.01.13.~2026.01.31.</t>
  </si>
  <si>
    <t>2026.01.19.</t>
  </si>
  <si>
    <t>2026.01.19.~2026.02.28.</t>
  </si>
  <si>
    <t>2026.01.30.</t>
  </si>
  <si>
    <t>2026.01.30.~2026.02.13.</t>
  </si>
  <si>
    <t>2026.01.30.~2026.08.31.</t>
  </si>
  <si>
    <t>2026.02.12.</t>
  </si>
  <si>
    <t>2026.02.13.~2028.08.12.</t>
  </si>
  <si>
    <t>2026.02.13.</t>
  </si>
  <si>
    <t>2026.02.13.~2026.02.27.</t>
  </si>
  <si>
    <t>2026.02.25.</t>
  </si>
  <si>
    <t>2026.02.25.~2026.09.12.</t>
  </si>
  <si>
    <t>2026.03.11.</t>
  </si>
  <si>
    <t>2026.03.11.~2026.04.10.</t>
  </si>
  <si>
    <t>2026.03.24.</t>
  </si>
  <si>
    <t>2026.03.24.~2026.03.26.</t>
  </si>
  <si>
    <t>2026.03.31.</t>
  </si>
  <si>
    <t>2026.03.31.~2026.12.31.</t>
  </si>
  <si>
    <t>삼정회계법인/김교태</t>
    <phoneticPr fontId="3" type="noConversion"/>
  </si>
  <si>
    <t>한울회계법인/신성섭</t>
    <phoneticPr fontId="3" type="noConversion"/>
  </si>
  <si>
    <t>한영회계법인/박용근</t>
    <phoneticPr fontId="3" type="noConversion"/>
  </si>
  <si>
    <t>한국금융산업연구원/조진완</t>
    <phoneticPr fontId="3" type="noConversion"/>
  </si>
  <si>
    <t>이든엠알오/김부성</t>
    <phoneticPr fontId="3" type="noConversion"/>
  </si>
  <si>
    <t>㈜위드엠알오/조예은</t>
    <phoneticPr fontId="3" type="noConversion"/>
  </si>
  <si>
    <t>주식회사 한국아이티컨설팅/최지윤</t>
    <phoneticPr fontId="3" type="noConversion"/>
  </si>
  <si>
    <t>25/26 EIPP 필리핀 정부 데이터센터 구축 사업모델 설계 및 예비타당성조사</t>
    <phoneticPr fontId="3" type="noConversion"/>
  </si>
  <si>
    <t>주식회사 현대싸인/박경아</t>
    <phoneticPr fontId="3" type="noConversion"/>
  </si>
  <si>
    <t>주식회사 비플러스헬스케어/정훈재, 유승종</t>
    <phoneticPr fontId="3" type="noConversion"/>
  </si>
  <si>
    <t>2025사업연도 회계감사 관련 해외 종속회사 재무제표 합의된 절차(AUP) 수행</t>
  </si>
  <si>
    <t>라오스 루앙프라방 공항 PPP 입찰사업 재무모델 감사보고서 작성</t>
  </si>
  <si>
    <t>기업매칭펀드 참여 기업 선정 기준 수립</t>
  </si>
  <si>
    <t>1분기 홍보물품 제작 계약</t>
  </si>
  <si>
    <t>우즈베키스탄 타슈켄트 신공항 사업 재무자문</t>
  </si>
  <si>
    <t>미국 Trumbull 사업 제3자 가치평가 자료의 주요 가정 및 평가 결과에 대한 검증·검토</t>
    <phoneticPr fontId="3" type="noConversion"/>
  </si>
  <si>
    <t>사무실 복합기 임차 관리</t>
    <phoneticPr fontId="3" type="noConversion"/>
  </si>
  <si>
    <t>내부 간판 및 안내판 설치</t>
    <phoneticPr fontId="3" type="noConversion"/>
  </si>
  <si>
    <t>임직원 건강검진 위탁운영</t>
    <phoneticPr fontId="3" type="noConversion"/>
  </si>
  <si>
    <t>국가계약법 시행령 제27조제3항</t>
  </si>
  <si>
    <t>대∙중소기업 상생협력 촉진에 관한 법률 제8조제1항 및 제5항</t>
    <phoneticPr fontId="3" type="noConversion"/>
  </si>
  <si>
    <t>2건</t>
    <phoneticPr fontId="3" type="noConversion"/>
  </si>
  <si>
    <t>총금액</t>
    <phoneticPr fontId="3" type="noConversion"/>
  </si>
  <si>
    <t>총건수</t>
    <phoneticPr fontId="3" type="noConversion"/>
  </si>
  <si>
    <t>간판(사이니지) 제작∙설치</t>
    <phoneticPr fontId="3" type="noConversion"/>
  </si>
  <si>
    <t>2026년도 1분기 홍보물품 제작 계약</t>
    <phoneticPr fontId="3" type="noConversion"/>
  </si>
  <si>
    <t>2026년 KIND 임직원 종합건강검진 위탁운영 용역</t>
    <phoneticPr fontId="3" type="noConversion"/>
  </si>
  <si>
    <t>2026년도 클라우드 서비스 이용</t>
    <phoneticPr fontId="3" type="noConversion"/>
  </si>
  <si>
    <t>우즈베키스탄 타슈켄트 신공항 배후단지 마스터플랜 수립</t>
  </si>
  <si>
    <t>태국 방콕 MUNIQ 고급주택 개발사업 재무모델 리빌딩 용역 계약 체결 알림</t>
  </si>
  <si>
    <t>감사관련 규정 개정 용역</t>
  </si>
  <si>
    <t>2026년 경영정보시스템(그룹웨어, 메신저) 고도화 사업</t>
  </si>
  <si>
    <t>2026년 경영정보시스템(ERP) 고도화 사업</t>
  </si>
  <si>
    <t>2026년 신규직원 교육훈련 위탁 용역</t>
  </si>
  <si>
    <t>리스크측정지표 체계 개선 용역</t>
  </si>
  <si>
    <t>2026년도 2분기 홍보물품 제작</t>
  </si>
  <si>
    <t>베트남 닥락성 상수도 운영관리 제안서 작성</t>
  </si>
  <si>
    <t>2026년 KIND 해외거점 월정산 및 연도말 회계 검증 용역</t>
  </si>
  <si>
    <t>마이크 제작·설치 계약</t>
  </si>
  <si>
    <t>파나마 파나마시티 다비드 간 철도 건설사업 우선추진구간 예비설계 적정성 검토·평가</t>
  </si>
  <si>
    <t>2026년 개인정보 보호수준 향상 컨설팅</t>
  </si>
  <si>
    <t>정부 경영평가 계량지표 개선 용역</t>
  </si>
  <si>
    <t>2021~2025년 세무진단 및 경정청구 용역</t>
  </si>
  <si>
    <t>2026.04.08.</t>
  </si>
  <si>
    <t>2026.04.08.~2027.01.02.</t>
  </si>
  <si>
    <t>2026.04.15.</t>
  </si>
  <si>
    <t>2026.04.15.~2026.06.14.</t>
  </si>
  <si>
    <t>2026.04.17.</t>
  </si>
  <si>
    <t>2026.04.17.~2026.06.26.</t>
  </si>
  <si>
    <t>2026.04.22.</t>
  </si>
  <si>
    <t>2026.04.22.~2026.07.21.</t>
  </si>
  <si>
    <t>2026.04.29.</t>
  </si>
  <si>
    <t>2026.04.29.~2026.06.30.</t>
  </si>
  <si>
    <t>2026.05.11.</t>
  </si>
  <si>
    <t>2026.05.11.~2026.05.29.</t>
  </si>
  <si>
    <t>2026.05.14.</t>
  </si>
  <si>
    <t>2026.05.14.~2026.05.27.</t>
  </si>
  <si>
    <t>2026.05.14.~2026.11.09.</t>
  </si>
  <si>
    <t>2026.06.10</t>
  </si>
  <si>
    <t>2026.06.10.~2027.06.09</t>
  </si>
  <si>
    <t>2026.06.11.</t>
  </si>
  <si>
    <t>2026.06.11.~2026.06.30.</t>
  </si>
  <si>
    <t>2026.06.12.</t>
  </si>
  <si>
    <t>2026.06.12.~2026.12.08.</t>
  </si>
  <si>
    <t>2026.06.22</t>
  </si>
  <si>
    <t>2026.06.22.~2026.10.21.</t>
  </si>
  <si>
    <t>2026.06.26.</t>
  </si>
  <si>
    <t>2026.06.26.~2026.09.25.</t>
  </si>
  <si>
    <t>2026.06.26.~2026.12.31.</t>
  </si>
  <si>
    <t>재무모델 리빌딩 (재무모델 재작성, 주요 가정 정리)</t>
  </si>
  <si>
    <t>감사 관련 규정을 검토하여 개정</t>
  </si>
  <si>
    <t>경영정보시스템(그룹웨어, 메신저) 고도화</t>
  </si>
  <si>
    <t>경영정보시스템(ERP) 고도화</t>
  </si>
  <si>
    <t>신규직원 교육훈련 위탁 용역</t>
  </si>
  <si>
    <t>리스크측정지표 현행 체계 적정성 검토 및 개선안 도출</t>
  </si>
  <si>
    <t>2분기 홍보물품 제작 계약</t>
  </si>
  <si>
    <t>베트남 닥락성 상수도 운영관리 제안서
(기술, 재무, 법률)</t>
  </si>
  <si>
    <t>해외거점 예산 집행에 대한 검토 및 정산</t>
  </si>
  <si>
    <t>회의실 음향장비 개선</t>
  </si>
  <si>
    <t>파나마 파나마시티 다비드 간 철도 건설 사업 예비 타당성조사(현지조사, 기술)</t>
  </si>
  <si>
    <t>개인정보보호 수준 향상을 위한 컨설팅 용역</t>
  </si>
  <si>
    <t>2021~2025년 세무진단 및 경정청구</t>
  </si>
  <si>
    <t>국가계약법 시행령 제27조제1항제2호</t>
  </si>
  <si>
    <t>6건</t>
    <phoneticPr fontId="3" type="noConversion"/>
  </si>
  <si>
    <t>사단법인 스마트도시건축학회 컨소시엄/김도년</t>
    <phoneticPr fontId="3" type="noConversion"/>
  </si>
  <si>
    <t>이촌회계법인/이한선</t>
    <phoneticPr fontId="3" type="noConversion"/>
  </si>
  <si>
    <t>한국법령정보원/조성주</t>
    <phoneticPr fontId="3" type="noConversion"/>
  </si>
  <si>
    <t>㈜아인톱시스템/이봉섭</t>
    <phoneticPr fontId="3" type="noConversion"/>
  </si>
  <si>
    <t>㈜ 엑스퍼트컨설팅/김정문</t>
    <phoneticPr fontId="3" type="noConversion"/>
  </si>
  <si>
    <t>한국리스크관리㈜/박삼근</t>
    <phoneticPr fontId="3" type="noConversion"/>
  </si>
  <si>
    <t>㈜유신 컨소시엄/박석성</t>
    <phoneticPr fontId="3" type="noConversion"/>
  </si>
  <si>
    <t>대륜회계법인/박성윤</t>
    <phoneticPr fontId="3" type="noConversion"/>
  </si>
  <si>
    <t>주식회사 브이투테크놀러지코리아/안현준</t>
    <phoneticPr fontId="3" type="noConversion"/>
  </si>
  <si>
    <t>(유)정보통신행정연구원/원성만</t>
    <phoneticPr fontId="3" type="noConversion"/>
  </si>
  <si>
    <t>자치전략연구소/임현준</t>
    <phoneticPr fontId="3" type="noConversion"/>
  </si>
  <si>
    <t>신한회계법인/이상문</t>
    <phoneticPr fontId="3" type="noConversion"/>
  </si>
  <si>
    <t>49-2.계약정보-수의계약(2026.01.01.~2026.09.30.)</t>
    <phoneticPr fontId="3" type="noConversion"/>
  </si>
  <si>
    <t>페루 친체로 신공항 및 제3공항그룹 PPP 사업 예비 타당성조사</t>
  </si>
  <si>
    <t>인도네시아 북칼리만탄주 Kayan1 수력발전 사업 예비 타당성조사</t>
  </si>
  <si>
    <t>기업매칭펀드 주관운용사 선정기준 연구용역</t>
  </si>
  <si>
    <t>노무 자문</t>
  </si>
  <si>
    <t>중장기 감사전략 수립 및 감사운영체계 구축 용역</t>
  </si>
  <si>
    <t>쿠웨이트 압둘라 신도시 시범주택단지 제안서 작성</t>
  </si>
  <si>
    <t>K-City Network 사업 성과보고서 디자인 및 인쇄 용역</t>
  </si>
  <si>
    <t>WSCE 2026 전시판넬 그래픽 출력 및 비품렌탈</t>
  </si>
  <si>
    <t>WSCE 2026 홍보부스 제작 및 설치 용역</t>
  </si>
  <si>
    <t>우즈벡 타슈켄트 신공항 Korean Holdco 설립·기업결합신고 법률자문용역</t>
  </si>
  <si>
    <t>호치민 사무실 임차 계약</t>
  </si>
  <si>
    <t>KIND 내부 성과평가 체계 개선을 위한 자문 용역</t>
  </si>
  <si>
    <t>기록물 분류체계 수립 및 내부 문서고 중요기록물 선별∙정리 용역</t>
  </si>
  <si>
    <t>2026년 하반기 신규직원 교육훈련 위탁 용역</t>
  </si>
  <si>
    <t>2026.07.08.~2026.12.04.</t>
  </si>
  <si>
    <t>2026.07.08.~2027.01.03.</t>
  </si>
  <si>
    <t>2026.07.09.~2026.08.22.</t>
  </si>
  <si>
    <t>2026.07.01.~2028.06.30.</t>
  </si>
  <si>
    <t>2026.07.14.~2026.09.30.</t>
  </si>
  <si>
    <t>2026.07.14.~2027.04.09.</t>
  </si>
  <si>
    <t>2026.07.31.~2026.09.19.</t>
  </si>
  <si>
    <t>2026.09.01.~2026.09.11.</t>
  </si>
  <si>
    <t>2026.09.01.~2026.09.18.</t>
  </si>
  <si>
    <t>2026.08.07~2026.09.09.</t>
  </si>
  <si>
    <t>2026.08.08.~2027.08.07.</t>
  </si>
  <si>
    <t>2026.09.09.~2026.12.22.</t>
  </si>
  <si>
    <t>2026.09.14.~2026.11.30.</t>
  </si>
  <si>
    <t>2026.09.23.~2026.11.30.</t>
  </si>
  <si>
    <t>베트남 대표사무소 이전 관련 자문 용역</t>
    <phoneticPr fontId="3" type="noConversion"/>
  </si>
  <si>
    <t>해외 긴급의료 지원 서비스 계약</t>
    <phoneticPr fontId="3" type="noConversion"/>
  </si>
  <si>
    <t>주식회사 도화엔지니어링 컨소시엄/손영일</t>
    <phoneticPr fontId="3" type="noConversion"/>
  </si>
  <si>
    <t>주식회사 시너지코리아 컨소시엄/정효정</t>
    <phoneticPr fontId="3" type="noConversion"/>
  </si>
  <si>
    <t>홍익노무법인/김상일</t>
    <phoneticPr fontId="3" type="noConversion"/>
  </si>
  <si>
    <t>주식회사 한미글로벌건축사사무소 컨소시엄/윤요현</t>
    <phoneticPr fontId="3" type="noConversion"/>
  </si>
  <si>
    <t>법무법인 인사이트/손익곤</t>
    <phoneticPr fontId="3" type="noConversion"/>
  </si>
  <si>
    <t>㈜디자인오브/오정민</t>
    <phoneticPr fontId="3" type="noConversion"/>
  </si>
  <si>
    <t>법무법인 여의/송인욱</t>
    <phoneticPr fontId="3" type="noConversion"/>
  </si>
  <si>
    <t>주식회사 비즈인사이트/김상수</t>
    <phoneticPr fontId="3" type="noConversion"/>
  </si>
  <si>
    <t>HAI THANH-LOTTE CO.LTD./서동수</t>
    <phoneticPr fontId="3" type="noConversion"/>
  </si>
  <si>
    <t>가히전시기획/정혜정</t>
    <phoneticPr fontId="3" type="noConversion"/>
  </si>
  <si>
    <t>㈜원에스쓰리디/양은석</t>
    <phoneticPr fontId="3" type="noConversion"/>
  </si>
  <si>
    <t>㈜갈렙앤컴퍼니/김규영</t>
    <phoneticPr fontId="3" type="noConversion"/>
  </si>
  <si>
    <t>㈜진소프트/변지영</t>
    <phoneticPr fontId="3" type="noConversion"/>
  </si>
  <si>
    <t>주식회사 에이디링크연구소/박선주</t>
    <phoneticPr fontId="3" type="noConversion"/>
  </si>
  <si>
    <t>페루 친체로 신공항 및 제3공항그룹 PPP 사업 예비 타당성조사 용역 수행 (기술, 재무)</t>
  </si>
  <si>
    <t>인도네시아 북칼리만탄주 Kayan1 수력발전 사업 예비 타당성조사 용역 수행 (기술, 재무, 법률)</t>
  </si>
  <si>
    <t>기업매칭펀드 주관운용사 선정기준 수립 및 정량평가 수행 등</t>
  </si>
  <si>
    <t>노무 자문 용역 계약</t>
  </si>
  <si>
    <t>중장기적 감사전략 수립 및 내부통제 추진현황 분석 등을 통한 감사 역할 및 운영체계 정립</t>
  </si>
  <si>
    <t>쿠웨이트 압둘라 신도시 시범주택단지 PPP사업 제안서 작성 용역 수행 (기술, 재무, 법률)</t>
  </si>
  <si>
    <t>베트남 대표사무소 이전 관련 자문 시행</t>
  </si>
  <si>
    <t>K-City Network 사업 국·영문 성과보고서 디자인 및 영문 브로셔 디자인·인쇄</t>
  </si>
  <si>
    <t>기업결합신고, 법인설립 자문 신고 등기 대행</t>
  </si>
  <si>
    <t>KIND 임직원 해외 긴급의료 지원 서비스</t>
  </si>
  <si>
    <t>베트남 호치민 사무실 신규 임차계약</t>
  </si>
  <si>
    <t>K-City Network 전시판넬 그래픽 편집 및 인쇄, 가구 및 장비 대여</t>
  </si>
  <si>
    <t>K-City Network 홍보부스 시안 디자인, 구조물 설치 및 공사</t>
  </si>
  <si>
    <t>내부 성과평가 현황진단, 평가 운영기준 정립 등</t>
  </si>
  <si>
    <t>기록물 분류체계 수립 및 중요기록물 선별∙정리</t>
  </si>
  <si>
    <t>3건</t>
    <phoneticPr fontId="3" type="noConversion"/>
  </si>
  <si>
    <t>54건</t>
    <phoneticPr fontId="3" type="noConversion"/>
  </si>
  <si>
    <t>파견자 숙소</t>
  </si>
  <si>
    <t>임차계약(월세)</t>
  </si>
  <si>
    <t>국가계약법 시행령 제26조제1항2호카목</t>
  </si>
  <si>
    <t>2026.08.04.</t>
    <phoneticPr fontId="3" type="noConversion"/>
  </si>
  <si>
    <t>2026.08.16.~2027.12.31.</t>
    <phoneticPr fontId="3" type="noConversion"/>
  </si>
  <si>
    <t>60
(보증금 500)</t>
    <phoneticPr fontId="3" type="noConversion"/>
  </si>
  <si>
    <t>신**</t>
    <phoneticPr fontId="3" type="noConversion"/>
  </si>
  <si>
    <t>2026.07.29.~2026.12.17.</t>
    <phoneticPr fontId="3" type="noConversion"/>
  </si>
  <si>
    <t>2026.09.17.~2027.09.16.</t>
    <phoneticPr fontId="3" type="noConversion"/>
  </si>
  <si>
    <t>주식회사 사림/양원택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</si>
</sst>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_ "/>
    <numFmt numFmtId="178" formatCode="yyyy\.mm\.dd"/>
    <numFmt numFmtId="179" formatCode="yyyy\.mm\.dd\.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8" fontId="9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shrinkToFit="1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0" fillId="0" borderId="2" xfId="0" applyBorder="1">
      <alignment vertical="center"/>
    </xf>
    <xf numFmtId="49" fontId="8" fillId="0" borderId="2" xfId="5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176" fontId="8" fillId="0" borderId="2" xfId="1" applyNumberFormat="1" applyFont="1" applyFill="1" applyBorder="1" applyAlignment="1">
      <alignment horizontal="right" vertical="center" shrinkToFit="1"/>
    </xf>
    <xf numFmtId="41" fontId="8" fillId="0" borderId="2" xfId="12" applyFont="1" applyFill="1" applyBorder="1" applyAlignment="1">
      <alignment horizontal="center" vertical="center" shrinkToFit="1"/>
    </xf>
    <xf numFmtId="176" fontId="8" fillId="0" borderId="2" xfId="1" applyNumberFormat="1" applyFont="1" applyFill="1" applyBorder="1" applyAlignment="1">
      <alignment horizontal="right" vertical="center"/>
    </xf>
    <xf numFmtId="177" fontId="9" fillId="0" borderId="2" xfId="0" applyNumberFormat="1" applyFont="1" applyBorder="1" applyAlignment="1">
      <alignment horizontal="center" vertical="center" shrinkToFit="1"/>
    </xf>
    <xf numFmtId="176" fontId="8" fillId="0" borderId="2" xfId="12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9" fontId="9" fillId="0" borderId="2" xfId="4" applyNumberFormat="1" applyFont="1" applyBorder="1" applyAlignment="1">
      <alignment horizontal="center" vertical="center" shrinkToFit="1"/>
    </xf>
    <xf numFmtId="42" fontId="8" fillId="0" borderId="2" xfId="1" applyNumberFormat="1" applyFont="1" applyFill="1" applyBorder="1" applyAlignment="1">
      <alignment horizontal="right" vertical="center"/>
    </xf>
    <xf numFmtId="41" fontId="8" fillId="0" borderId="2" xfId="16" applyFont="1" applyFill="1" applyBorder="1" applyAlignment="1">
      <alignment horizontal="right" vertical="center"/>
    </xf>
    <xf numFmtId="41" fontId="8" fillId="0" borderId="2" xfId="1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49" fontId="13" fillId="0" borderId="2" xfId="4" applyNumberFormat="1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/>
    </xf>
    <xf numFmtId="176" fontId="12" fillId="0" borderId="2" xfId="12" applyNumberFormat="1" applyFont="1" applyFill="1" applyBorder="1" applyAlignment="1">
      <alignment horizontal="right" vertical="center"/>
    </xf>
    <xf numFmtId="49" fontId="12" fillId="0" borderId="2" xfId="5" applyNumberFormat="1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179" fontId="13" fillId="0" borderId="2" xfId="0" applyNumberFormat="1" applyFont="1" applyBorder="1" applyAlignment="1">
      <alignment horizontal="center" vertical="center" shrinkToFit="1"/>
    </xf>
    <xf numFmtId="0" fontId="5" fillId="0" borderId="3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 shrinkToFit="1"/>
    </xf>
    <xf numFmtId="0" fontId="4" fillId="0" borderId="6" xfId="0" applyFont="1" applyBorder="1" applyAlignment="1">
      <alignment horizontal="right" vertical="center" shrinkToFit="1"/>
    </xf>
    <xf numFmtId="0" fontId="4" fillId="0" borderId="7" xfId="0" applyFont="1" applyBorder="1" applyAlignment="1">
      <alignment horizontal="right" vertical="center" shrinkToFit="1"/>
    </xf>
    <xf numFmtId="176" fontId="4" fillId="0" borderId="5" xfId="0" applyNumberFormat="1" applyFont="1" applyBorder="1" applyAlignment="1">
      <alignment horizontal="right" vertical="center" shrinkToFit="1"/>
    </xf>
  </cellXfs>
  <cellStyles count="22">
    <cellStyle name="쉼표 [0]" xfId="1" builtinId="6"/>
    <cellStyle name="쉼표 [0] 2" xfId="11" xr:uid="{00000000-0005-0000-0000-000001000000}"/>
    <cellStyle name="쉼표 [0] 2 2" xfId="13" xr:uid="{00000000-0005-0000-0000-000002000000}"/>
    <cellStyle name="쉼표 [0] 2 2 2" xfId="17" xr:uid="{00000000-0005-0000-0000-000003000000}"/>
    <cellStyle name="쉼표 [0] 2 3" xfId="15" xr:uid="{00000000-0005-0000-0000-000004000000}"/>
    <cellStyle name="쉼표 [0] 2 4" xfId="19" xr:uid="{00000000-0005-0000-0000-000005000000}"/>
    <cellStyle name="쉼표 [0] 2 5" xfId="21" xr:uid="{00000000-0005-0000-0000-000006000000}"/>
    <cellStyle name="쉼표 [0] 3" xfId="12" xr:uid="{00000000-0005-0000-0000-000007000000}"/>
    <cellStyle name="쉼표 [0] 3 2" xfId="16" xr:uid="{00000000-0005-0000-0000-000008000000}"/>
    <cellStyle name="쉼표 [0] 4" xfId="14" xr:uid="{00000000-0005-0000-0000-000009000000}"/>
    <cellStyle name="쉼표 [0] 5" xfId="18" xr:uid="{00000000-0005-0000-0000-00000A000000}"/>
    <cellStyle name="쉼표 [0] 6" xfId="20" xr:uid="{00000000-0005-0000-0000-00000B000000}"/>
    <cellStyle name="요약" xfId="2" builtinId="25"/>
    <cellStyle name="표준" xfId="0" builtinId="0"/>
    <cellStyle name="표준 105 2" xfId="10" xr:uid="{00000000-0005-0000-0000-00000E000000}"/>
    <cellStyle name="표준 111" xfId="7" xr:uid="{00000000-0005-0000-0000-00000F000000}"/>
    <cellStyle name="표준 13 2 2 4" xfId="3" xr:uid="{00000000-0005-0000-0000-000010000000}"/>
    <cellStyle name="표준 2 2 11" xfId="6" xr:uid="{00000000-0005-0000-0000-000011000000}"/>
    <cellStyle name="표준 2 2 12" xfId="9" xr:uid="{00000000-0005-0000-0000-000012000000}"/>
    <cellStyle name="표준 2 2 14" xfId="8" xr:uid="{00000000-0005-0000-0000-000013000000}"/>
    <cellStyle name="표준 47" xfId="5" xr:uid="{00000000-0005-0000-0000-000014000000}"/>
    <cellStyle name="표준 52 3" xfId="4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3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125" customWidth="1"/>
    <col min="2" max="2" width="43.875" customWidth="1"/>
    <col min="3" max="3" width="17.125" customWidth="1"/>
    <col min="4" max="4" width="23.75" customWidth="1"/>
    <col min="5" max="5" width="19.125" customWidth="1"/>
    <col min="6" max="6" width="26.25" style="8" customWidth="1"/>
    <col min="7" max="7" width="29.25" style="8" customWidth="1"/>
    <col min="8" max="8" width="31.125" style="8" customWidth="1"/>
    <col min="9" max="9" width="19.125" customWidth="1"/>
  </cols>
  <sheetData>
    <row r="1" spans="1:9" ht="32.25" thickBot="1" x14ac:dyDescent="0.35">
      <c r="A1" s="39" t="s">
        <v>152</v>
      </c>
      <c r="B1" s="39"/>
      <c r="C1" s="40"/>
      <c r="D1" s="40"/>
      <c r="E1" s="40"/>
      <c r="F1" s="40"/>
      <c r="G1" s="40"/>
      <c r="H1" s="40"/>
      <c r="I1" s="40"/>
    </row>
    <row r="2" spans="1:9" ht="16.5" customHeight="1" thickTop="1" x14ac:dyDescent="0.3">
      <c r="E2" s="6"/>
      <c r="I2" s="7" t="s">
        <v>2</v>
      </c>
    </row>
    <row r="3" spans="1:9" s="1" customFormat="1" x14ac:dyDescent="0.3">
      <c r="A3" s="9" t="s">
        <v>3</v>
      </c>
      <c r="B3" s="9" t="s">
        <v>11</v>
      </c>
      <c r="C3" s="9" t="s">
        <v>6</v>
      </c>
      <c r="D3" s="9" t="s">
        <v>7</v>
      </c>
      <c r="E3" s="10" t="s">
        <v>12</v>
      </c>
      <c r="F3" s="11" t="s">
        <v>13</v>
      </c>
      <c r="G3" s="11" t="s">
        <v>14</v>
      </c>
      <c r="H3" s="11" t="s">
        <v>10</v>
      </c>
      <c r="I3" s="9" t="s">
        <v>15</v>
      </c>
    </row>
    <row r="4" spans="1:9" x14ac:dyDescent="0.3">
      <c r="A4" s="2">
        <v>1</v>
      </c>
      <c r="B4" s="25" t="s">
        <v>83</v>
      </c>
      <c r="C4" s="3" t="s">
        <v>21</v>
      </c>
      <c r="D4" s="4" t="s">
        <v>19</v>
      </c>
      <c r="E4" s="17">
        <v>123261600</v>
      </c>
      <c r="F4" s="13" t="s">
        <v>24</v>
      </c>
      <c r="G4" s="14" t="s">
        <v>22</v>
      </c>
      <c r="H4" s="18" t="s">
        <v>0</v>
      </c>
      <c r="I4" s="12"/>
    </row>
    <row r="5" spans="1:9" x14ac:dyDescent="0.3">
      <c r="A5" s="2">
        <v>2</v>
      </c>
      <c r="B5" s="25" t="s">
        <v>20</v>
      </c>
      <c r="C5" s="3" t="s">
        <v>21</v>
      </c>
      <c r="D5" s="4" t="s">
        <v>19</v>
      </c>
      <c r="E5" s="19">
        <v>59586120</v>
      </c>
      <c r="F5" s="13" t="s">
        <v>18</v>
      </c>
      <c r="G5" s="14" t="s">
        <v>23</v>
      </c>
      <c r="H5" s="14" t="s">
        <v>16</v>
      </c>
      <c r="I5" s="12"/>
    </row>
    <row r="6" spans="1:9" x14ac:dyDescent="0.3">
      <c r="A6" s="2">
        <v>3</v>
      </c>
      <c r="B6" s="25" t="s">
        <v>31</v>
      </c>
      <c r="C6" s="3" t="s">
        <v>37</v>
      </c>
      <c r="D6" s="4" t="s">
        <v>38</v>
      </c>
      <c r="E6" s="19">
        <v>10780000</v>
      </c>
      <c r="F6" s="13" t="s">
        <v>56</v>
      </c>
      <c r="G6" s="14" t="s">
        <v>71</v>
      </c>
      <c r="H6" s="18" t="s">
        <v>0</v>
      </c>
      <c r="I6" s="12"/>
    </row>
    <row r="7" spans="1:9" x14ac:dyDescent="0.3">
      <c r="A7" s="2">
        <v>4</v>
      </c>
      <c r="B7" s="25" t="s">
        <v>32</v>
      </c>
      <c r="C7" s="3" t="s">
        <v>39</v>
      </c>
      <c r="D7" s="4" t="s">
        <v>40</v>
      </c>
      <c r="E7" s="19">
        <v>21780000</v>
      </c>
      <c r="F7" s="13" t="s">
        <v>57</v>
      </c>
      <c r="G7" s="14" t="s">
        <v>66</v>
      </c>
      <c r="H7" s="18" t="s">
        <v>0</v>
      </c>
      <c r="I7" s="12"/>
    </row>
    <row r="8" spans="1:9" x14ac:dyDescent="0.3">
      <c r="A8" s="2">
        <v>5</v>
      </c>
      <c r="B8" s="25" t="s">
        <v>33</v>
      </c>
      <c r="C8" s="3" t="s">
        <v>41</v>
      </c>
      <c r="D8" s="4" t="s">
        <v>42</v>
      </c>
      <c r="E8" s="19">
        <v>20000000</v>
      </c>
      <c r="F8" s="13" t="s">
        <v>58</v>
      </c>
      <c r="G8" s="14" t="s">
        <v>67</v>
      </c>
      <c r="H8" s="18" t="s">
        <v>0</v>
      </c>
      <c r="I8" s="12"/>
    </row>
    <row r="9" spans="1:9" x14ac:dyDescent="0.3">
      <c r="A9" s="2">
        <v>6</v>
      </c>
      <c r="B9" s="25" t="s">
        <v>34</v>
      </c>
      <c r="C9" s="3" t="s">
        <v>41</v>
      </c>
      <c r="D9" s="4" t="s">
        <v>43</v>
      </c>
      <c r="E9" s="19">
        <v>18000000</v>
      </c>
      <c r="F9" s="13" t="s">
        <v>59</v>
      </c>
      <c r="G9" s="14" t="s">
        <v>68</v>
      </c>
      <c r="H9" s="18" t="s">
        <v>0</v>
      </c>
      <c r="I9" s="12"/>
    </row>
    <row r="10" spans="1:9" x14ac:dyDescent="0.3">
      <c r="A10" s="2">
        <v>7</v>
      </c>
      <c r="B10" s="25" t="s">
        <v>35</v>
      </c>
      <c r="C10" s="3" t="s">
        <v>44</v>
      </c>
      <c r="D10" s="4" t="s">
        <v>45</v>
      </c>
      <c r="E10" s="19">
        <v>53220000</v>
      </c>
      <c r="F10" s="13" t="s">
        <v>60</v>
      </c>
      <c r="G10" s="14" t="s">
        <v>72</v>
      </c>
      <c r="H10" s="18" t="s">
        <v>0</v>
      </c>
      <c r="I10" s="12"/>
    </row>
    <row r="11" spans="1:9" x14ac:dyDescent="0.3">
      <c r="A11" s="2">
        <v>8</v>
      </c>
      <c r="B11" s="25" t="s">
        <v>81</v>
      </c>
      <c r="C11" s="3" t="s">
        <v>46</v>
      </c>
      <c r="D11" s="4" t="s">
        <v>47</v>
      </c>
      <c r="E11" s="19">
        <v>7985000</v>
      </c>
      <c r="F11" s="13" t="s">
        <v>61</v>
      </c>
      <c r="G11" s="14" t="s">
        <v>69</v>
      </c>
      <c r="H11" s="18" t="s">
        <v>0</v>
      </c>
      <c r="I11" s="12"/>
    </row>
    <row r="12" spans="1:9" x14ac:dyDescent="0.3">
      <c r="A12" s="2">
        <v>9</v>
      </c>
      <c r="B12" s="25" t="s">
        <v>63</v>
      </c>
      <c r="C12" s="3" t="s">
        <v>48</v>
      </c>
      <c r="D12" s="4" t="s">
        <v>49</v>
      </c>
      <c r="E12" s="19">
        <v>544500000</v>
      </c>
      <c r="F12" s="13" t="s">
        <v>62</v>
      </c>
      <c r="G12" s="14" t="s">
        <v>63</v>
      </c>
      <c r="H12" s="18" t="s">
        <v>75</v>
      </c>
      <c r="I12" s="12"/>
    </row>
    <row r="13" spans="1:9" x14ac:dyDescent="0.3">
      <c r="A13" s="2">
        <v>10</v>
      </c>
      <c r="B13" s="25" t="s">
        <v>36</v>
      </c>
      <c r="C13" s="3" t="s">
        <v>50</v>
      </c>
      <c r="D13" s="4" t="s">
        <v>51</v>
      </c>
      <c r="E13" s="19">
        <v>22000000</v>
      </c>
      <c r="F13" s="13" t="s">
        <v>58</v>
      </c>
      <c r="G13" s="14" t="s">
        <v>70</v>
      </c>
      <c r="H13" s="18" t="s">
        <v>0</v>
      </c>
      <c r="I13" s="12"/>
    </row>
    <row r="14" spans="1:9" x14ac:dyDescent="0.3">
      <c r="A14" s="2">
        <v>11</v>
      </c>
      <c r="B14" s="25" t="s">
        <v>80</v>
      </c>
      <c r="C14" s="3" t="s">
        <v>52</v>
      </c>
      <c r="D14" s="4" t="s">
        <v>53</v>
      </c>
      <c r="E14" s="19">
        <v>17920000</v>
      </c>
      <c r="F14" s="13" t="s">
        <v>64</v>
      </c>
      <c r="G14" s="14" t="s">
        <v>73</v>
      </c>
      <c r="H14" s="18" t="s">
        <v>0</v>
      </c>
      <c r="I14" s="12"/>
    </row>
    <row r="15" spans="1:9" x14ac:dyDescent="0.3">
      <c r="A15" s="2">
        <v>12</v>
      </c>
      <c r="B15" s="25" t="s">
        <v>82</v>
      </c>
      <c r="C15" s="3" t="s">
        <v>54</v>
      </c>
      <c r="D15" s="4" t="s">
        <v>55</v>
      </c>
      <c r="E15" s="19">
        <v>53900000</v>
      </c>
      <c r="F15" s="13" t="s">
        <v>65</v>
      </c>
      <c r="G15" s="14" t="s">
        <v>74</v>
      </c>
      <c r="H15" s="14" t="s">
        <v>76</v>
      </c>
      <c r="I15" s="12"/>
    </row>
    <row r="16" spans="1:9" x14ac:dyDescent="0.3">
      <c r="A16" s="2">
        <v>13</v>
      </c>
      <c r="B16" s="25" t="s">
        <v>84</v>
      </c>
      <c r="C16" s="3" t="s">
        <v>99</v>
      </c>
      <c r="D16" s="4" t="s">
        <v>100</v>
      </c>
      <c r="E16" s="19">
        <v>594000000</v>
      </c>
      <c r="F16" s="13" t="s">
        <v>140</v>
      </c>
      <c r="G16" s="14" t="s">
        <v>84</v>
      </c>
      <c r="H16" s="14" t="s">
        <v>138</v>
      </c>
      <c r="I16" s="12"/>
    </row>
    <row r="17" spans="1:9" x14ac:dyDescent="0.3">
      <c r="A17" s="2">
        <v>14</v>
      </c>
      <c r="B17" s="25" t="s">
        <v>85</v>
      </c>
      <c r="C17" s="3" t="s">
        <v>101</v>
      </c>
      <c r="D17" s="4" t="s">
        <v>102</v>
      </c>
      <c r="E17" s="19">
        <v>19800000</v>
      </c>
      <c r="F17" s="13" t="s">
        <v>141</v>
      </c>
      <c r="G17" s="14" t="s">
        <v>125</v>
      </c>
      <c r="H17" s="14" t="s">
        <v>0</v>
      </c>
      <c r="I17" s="12"/>
    </row>
    <row r="18" spans="1:9" x14ac:dyDescent="0.3">
      <c r="A18" s="2">
        <v>15</v>
      </c>
      <c r="B18" s="25" t="s">
        <v>86</v>
      </c>
      <c r="C18" s="3" t="s">
        <v>103</v>
      </c>
      <c r="D18" s="4" t="s">
        <v>104</v>
      </c>
      <c r="E18" s="19">
        <v>9000000</v>
      </c>
      <c r="F18" s="13" t="s">
        <v>142</v>
      </c>
      <c r="G18" s="14" t="s">
        <v>126</v>
      </c>
      <c r="H18" s="14" t="s">
        <v>0</v>
      </c>
      <c r="I18" s="12"/>
    </row>
    <row r="19" spans="1:9" x14ac:dyDescent="0.3">
      <c r="A19" s="2">
        <v>16</v>
      </c>
      <c r="B19" s="25" t="s">
        <v>87</v>
      </c>
      <c r="C19" s="3" t="s">
        <v>105</v>
      </c>
      <c r="D19" s="4" t="s">
        <v>106</v>
      </c>
      <c r="E19" s="19">
        <v>42900000</v>
      </c>
      <c r="F19" s="13" t="s">
        <v>143</v>
      </c>
      <c r="G19" s="14" t="s">
        <v>127</v>
      </c>
      <c r="H19" s="14" t="s">
        <v>16</v>
      </c>
      <c r="I19" s="12"/>
    </row>
    <row r="20" spans="1:9" x14ac:dyDescent="0.3">
      <c r="A20" s="2">
        <v>17</v>
      </c>
      <c r="B20" s="25" t="s">
        <v>88</v>
      </c>
      <c r="C20" s="3" t="s">
        <v>105</v>
      </c>
      <c r="D20" s="4" t="s">
        <v>106</v>
      </c>
      <c r="E20" s="19">
        <v>58300000</v>
      </c>
      <c r="F20" s="13" t="s">
        <v>18</v>
      </c>
      <c r="G20" s="14" t="s">
        <v>128</v>
      </c>
      <c r="H20" s="14" t="s">
        <v>16</v>
      </c>
      <c r="I20" s="12"/>
    </row>
    <row r="21" spans="1:9" x14ac:dyDescent="0.3">
      <c r="A21" s="2">
        <v>18</v>
      </c>
      <c r="B21" s="25" t="s">
        <v>89</v>
      </c>
      <c r="C21" s="3" t="s">
        <v>107</v>
      </c>
      <c r="D21" s="4" t="s">
        <v>108</v>
      </c>
      <c r="E21" s="19">
        <v>18843000</v>
      </c>
      <c r="F21" s="13" t="s">
        <v>144</v>
      </c>
      <c r="G21" s="14" t="s">
        <v>129</v>
      </c>
      <c r="H21" s="14" t="s">
        <v>0</v>
      </c>
      <c r="I21" s="12"/>
    </row>
    <row r="22" spans="1:9" x14ac:dyDescent="0.3">
      <c r="A22" s="2">
        <v>19</v>
      </c>
      <c r="B22" s="25" t="s">
        <v>90</v>
      </c>
      <c r="C22" s="3" t="s">
        <v>109</v>
      </c>
      <c r="D22" s="4" t="s">
        <v>110</v>
      </c>
      <c r="E22" s="19">
        <v>7000000</v>
      </c>
      <c r="F22" s="13" t="s">
        <v>145</v>
      </c>
      <c r="G22" s="14" t="s">
        <v>130</v>
      </c>
      <c r="H22" s="14" t="s">
        <v>0</v>
      </c>
      <c r="I22" s="12"/>
    </row>
    <row r="23" spans="1:9" x14ac:dyDescent="0.3">
      <c r="A23" s="2">
        <v>20</v>
      </c>
      <c r="B23" s="25" t="s">
        <v>91</v>
      </c>
      <c r="C23" s="3" t="s">
        <v>111</v>
      </c>
      <c r="D23" s="4" t="s">
        <v>112</v>
      </c>
      <c r="E23" s="19">
        <v>7674000</v>
      </c>
      <c r="F23" s="13" t="s">
        <v>61</v>
      </c>
      <c r="G23" s="14" t="s">
        <v>131</v>
      </c>
      <c r="H23" s="14" t="s">
        <v>0</v>
      </c>
      <c r="I23" s="12"/>
    </row>
    <row r="24" spans="1:9" x14ac:dyDescent="0.3">
      <c r="A24" s="2">
        <v>21</v>
      </c>
      <c r="B24" s="25" t="s">
        <v>92</v>
      </c>
      <c r="C24" s="3" t="s">
        <v>111</v>
      </c>
      <c r="D24" s="4" t="s">
        <v>113</v>
      </c>
      <c r="E24" s="19">
        <v>1080000000</v>
      </c>
      <c r="F24" s="13" t="s">
        <v>146</v>
      </c>
      <c r="G24" s="14" t="s">
        <v>132</v>
      </c>
      <c r="H24" s="14" t="s">
        <v>138</v>
      </c>
      <c r="I24" s="12"/>
    </row>
    <row r="25" spans="1:9" x14ac:dyDescent="0.3">
      <c r="A25" s="2">
        <v>22</v>
      </c>
      <c r="B25" s="25" t="s">
        <v>93</v>
      </c>
      <c r="C25" s="3" t="s">
        <v>114</v>
      </c>
      <c r="D25" s="4" t="s">
        <v>115</v>
      </c>
      <c r="E25" s="19">
        <v>7700000</v>
      </c>
      <c r="F25" s="13" t="s">
        <v>147</v>
      </c>
      <c r="G25" s="14" t="s">
        <v>133</v>
      </c>
      <c r="H25" s="14" t="s">
        <v>0</v>
      </c>
      <c r="I25" s="12"/>
    </row>
    <row r="26" spans="1:9" x14ac:dyDescent="0.3">
      <c r="A26" s="2">
        <v>23</v>
      </c>
      <c r="B26" s="25" t="s">
        <v>94</v>
      </c>
      <c r="C26" s="3" t="s">
        <v>116</v>
      </c>
      <c r="D26" s="4" t="s">
        <v>117</v>
      </c>
      <c r="E26" s="19">
        <v>8602000</v>
      </c>
      <c r="F26" s="13" t="s">
        <v>148</v>
      </c>
      <c r="G26" s="14" t="s">
        <v>134</v>
      </c>
      <c r="H26" s="14" t="s">
        <v>0</v>
      </c>
      <c r="I26" s="12"/>
    </row>
    <row r="27" spans="1:9" x14ac:dyDescent="0.3">
      <c r="A27" s="2">
        <v>24</v>
      </c>
      <c r="B27" s="25" t="s">
        <v>95</v>
      </c>
      <c r="C27" s="3" t="s">
        <v>118</v>
      </c>
      <c r="D27" s="4" t="s">
        <v>119</v>
      </c>
      <c r="E27" s="19">
        <v>980000000</v>
      </c>
      <c r="F27" s="13" t="s">
        <v>146</v>
      </c>
      <c r="G27" s="14" t="s">
        <v>135</v>
      </c>
      <c r="H27" s="14" t="s">
        <v>138</v>
      </c>
      <c r="I27" s="12"/>
    </row>
    <row r="28" spans="1:9" x14ac:dyDescent="0.3">
      <c r="A28" s="2">
        <v>25</v>
      </c>
      <c r="B28" s="25" t="s">
        <v>96</v>
      </c>
      <c r="C28" s="3" t="s">
        <v>120</v>
      </c>
      <c r="D28" s="4" t="s">
        <v>121</v>
      </c>
      <c r="E28" s="19">
        <v>18000000</v>
      </c>
      <c r="F28" s="13" t="s">
        <v>149</v>
      </c>
      <c r="G28" s="14" t="s">
        <v>136</v>
      </c>
      <c r="H28" s="14" t="s">
        <v>0</v>
      </c>
      <c r="I28" s="12"/>
    </row>
    <row r="29" spans="1:9" x14ac:dyDescent="0.3">
      <c r="A29" s="2">
        <v>26</v>
      </c>
      <c r="B29" s="25" t="s">
        <v>97</v>
      </c>
      <c r="C29" s="3" t="s">
        <v>122</v>
      </c>
      <c r="D29" s="4" t="s">
        <v>123</v>
      </c>
      <c r="E29" s="19">
        <v>9900000</v>
      </c>
      <c r="F29" s="13" t="s">
        <v>150</v>
      </c>
      <c r="G29" s="14" t="s">
        <v>97</v>
      </c>
      <c r="H29" s="14" t="s">
        <v>0</v>
      </c>
      <c r="I29" s="12"/>
    </row>
    <row r="30" spans="1:9" x14ac:dyDescent="0.3">
      <c r="A30" s="2">
        <v>27</v>
      </c>
      <c r="B30" s="25" t="s">
        <v>98</v>
      </c>
      <c r="C30" s="3" t="s">
        <v>122</v>
      </c>
      <c r="D30" s="4" t="s">
        <v>124</v>
      </c>
      <c r="E30" s="19">
        <v>19000000</v>
      </c>
      <c r="F30" s="13" t="s">
        <v>151</v>
      </c>
      <c r="G30" s="14" t="s">
        <v>137</v>
      </c>
      <c r="H30" s="14" t="s">
        <v>0</v>
      </c>
      <c r="I30" s="12"/>
    </row>
    <row r="31" spans="1:9" x14ac:dyDescent="0.3">
      <c r="A31" s="32">
        <v>28</v>
      </c>
      <c r="B31" s="33" t="s">
        <v>153</v>
      </c>
      <c r="C31" s="38">
        <v>46211</v>
      </c>
      <c r="D31" s="34" t="s">
        <v>167</v>
      </c>
      <c r="E31" s="35">
        <v>1078000000</v>
      </c>
      <c r="F31" s="36" t="s">
        <v>183</v>
      </c>
      <c r="G31" s="37" t="s">
        <v>197</v>
      </c>
      <c r="H31" s="37" t="s">
        <v>138</v>
      </c>
      <c r="I31" s="12"/>
    </row>
    <row r="32" spans="1:9" x14ac:dyDescent="0.3">
      <c r="A32" s="32">
        <v>29</v>
      </c>
      <c r="B32" s="33" t="s">
        <v>154</v>
      </c>
      <c r="C32" s="38">
        <v>46211</v>
      </c>
      <c r="D32" s="34" t="s">
        <v>168</v>
      </c>
      <c r="E32" s="35">
        <v>1092300000</v>
      </c>
      <c r="F32" s="36" t="s">
        <v>184</v>
      </c>
      <c r="G32" s="37" t="s">
        <v>198</v>
      </c>
      <c r="H32" s="37" t="s">
        <v>138</v>
      </c>
      <c r="I32" s="12"/>
    </row>
    <row r="33" spans="1:9" x14ac:dyDescent="0.3">
      <c r="A33" s="32">
        <v>30</v>
      </c>
      <c r="B33" s="33" t="s">
        <v>155</v>
      </c>
      <c r="C33" s="38">
        <v>46212</v>
      </c>
      <c r="D33" s="34" t="s">
        <v>169</v>
      </c>
      <c r="E33" s="35">
        <v>14300000</v>
      </c>
      <c r="F33" s="36" t="s">
        <v>59</v>
      </c>
      <c r="G33" s="37" t="s">
        <v>199</v>
      </c>
      <c r="H33" s="37" t="s">
        <v>0</v>
      </c>
      <c r="I33" s="12"/>
    </row>
    <row r="34" spans="1:9" x14ac:dyDescent="0.3">
      <c r="A34" s="32">
        <v>31</v>
      </c>
      <c r="B34" s="33" t="s">
        <v>156</v>
      </c>
      <c r="C34" s="38">
        <v>46216</v>
      </c>
      <c r="D34" s="34" t="s">
        <v>170</v>
      </c>
      <c r="E34" s="35">
        <v>13200000</v>
      </c>
      <c r="F34" s="36" t="s">
        <v>185</v>
      </c>
      <c r="G34" s="37" t="s">
        <v>200</v>
      </c>
      <c r="H34" s="37" t="s">
        <v>0</v>
      </c>
      <c r="I34" s="12"/>
    </row>
    <row r="35" spans="1:9" x14ac:dyDescent="0.3">
      <c r="A35" s="32">
        <v>32</v>
      </c>
      <c r="B35" s="33" t="s">
        <v>157</v>
      </c>
      <c r="C35" s="38">
        <v>46217</v>
      </c>
      <c r="D35" s="34" t="s">
        <v>171</v>
      </c>
      <c r="E35" s="35">
        <v>22000000</v>
      </c>
      <c r="F35" s="36" t="s">
        <v>223</v>
      </c>
      <c r="G35" s="37" t="s">
        <v>201</v>
      </c>
      <c r="H35" s="37" t="s">
        <v>0</v>
      </c>
      <c r="I35" s="12"/>
    </row>
    <row r="36" spans="1:9" x14ac:dyDescent="0.3">
      <c r="A36" s="32">
        <v>33</v>
      </c>
      <c r="B36" s="33" t="s">
        <v>158</v>
      </c>
      <c r="C36" s="38">
        <v>46217</v>
      </c>
      <c r="D36" s="34" t="s">
        <v>172</v>
      </c>
      <c r="E36" s="35">
        <v>2175600000</v>
      </c>
      <c r="F36" s="36" t="s">
        <v>186</v>
      </c>
      <c r="G36" s="37" t="s">
        <v>202</v>
      </c>
      <c r="H36" s="37" t="s">
        <v>138</v>
      </c>
      <c r="I36" s="12"/>
    </row>
    <row r="37" spans="1:9" x14ac:dyDescent="0.3">
      <c r="A37" s="32">
        <v>34</v>
      </c>
      <c r="B37" s="33" t="s">
        <v>181</v>
      </c>
      <c r="C37" s="38">
        <v>46232</v>
      </c>
      <c r="D37" s="34" t="s">
        <v>221</v>
      </c>
      <c r="E37" s="35">
        <v>19000000</v>
      </c>
      <c r="F37" s="36" t="s">
        <v>187</v>
      </c>
      <c r="G37" s="37" t="s">
        <v>203</v>
      </c>
      <c r="H37" s="37" t="s">
        <v>0</v>
      </c>
      <c r="I37" s="12"/>
    </row>
    <row r="38" spans="1:9" x14ac:dyDescent="0.3">
      <c r="A38" s="32">
        <v>35</v>
      </c>
      <c r="B38" s="33" t="s">
        <v>159</v>
      </c>
      <c r="C38" s="38">
        <v>46234</v>
      </c>
      <c r="D38" s="34" t="s">
        <v>173</v>
      </c>
      <c r="E38" s="35">
        <v>8184000</v>
      </c>
      <c r="F38" s="36" t="s">
        <v>188</v>
      </c>
      <c r="G38" s="37" t="s">
        <v>204</v>
      </c>
      <c r="H38" s="37" t="s">
        <v>0</v>
      </c>
      <c r="I38" s="12"/>
    </row>
    <row r="39" spans="1:9" x14ac:dyDescent="0.3">
      <c r="A39" s="32">
        <v>36</v>
      </c>
      <c r="B39" s="33" t="s">
        <v>162</v>
      </c>
      <c r="C39" s="38">
        <v>46241</v>
      </c>
      <c r="D39" s="34" t="s">
        <v>176</v>
      </c>
      <c r="E39" s="35">
        <v>6586800</v>
      </c>
      <c r="F39" s="36" t="s">
        <v>189</v>
      </c>
      <c r="G39" s="37" t="s">
        <v>205</v>
      </c>
      <c r="H39" s="37" t="s">
        <v>0</v>
      </c>
      <c r="I39" s="12"/>
    </row>
    <row r="40" spans="1:9" x14ac:dyDescent="0.3">
      <c r="A40" s="32">
        <v>37</v>
      </c>
      <c r="B40" s="33" t="s">
        <v>182</v>
      </c>
      <c r="C40" s="38">
        <v>46241</v>
      </c>
      <c r="D40" s="34" t="s">
        <v>177</v>
      </c>
      <c r="E40" s="35">
        <v>15591000</v>
      </c>
      <c r="F40" s="36" t="s">
        <v>190</v>
      </c>
      <c r="G40" s="37" t="s">
        <v>206</v>
      </c>
      <c r="H40" s="37" t="s">
        <v>0</v>
      </c>
      <c r="I40" s="12"/>
    </row>
    <row r="41" spans="1:9" x14ac:dyDescent="0.3">
      <c r="A41" s="32">
        <v>38</v>
      </c>
      <c r="B41" s="33" t="s">
        <v>163</v>
      </c>
      <c r="C41" s="38">
        <v>46261</v>
      </c>
      <c r="D41" s="34" t="s">
        <v>222</v>
      </c>
      <c r="E41" s="35">
        <v>45893760</v>
      </c>
      <c r="F41" s="36" t="s">
        <v>191</v>
      </c>
      <c r="G41" s="37" t="s">
        <v>207</v>
      </c>
      <c r="H41" s="37" t="s">
        <v>16</v>
      </c>
      <c r="I41" s="12"/>
    </row>
    <row r="42" spans="1:9" x14ac:dyDescent="0.3">
      <c r="A42" s="32">
        <v>39</v>
      </c>
      <c r="B42" s="33" t="s">
        <v>160</v>
      </c>
      <c r="C42" s="38">
        <v>46266</v>
      </c>
      <c r="D42" s="34" t="s">
        <v>174</v>
      </c>
      <c r="E42" s="35">
        <v>10424000</v>
      </c>
      <c r="F42" s="36" t="s">
        <v>192</v>
      </c>
      <c r="G42" s="37" t="s">
        <v>208</v>
      </c>
      <c r="H42" s="37" t="s">
        <v>0</v>
      </c>
      <c r="I42" s="12"/>
    </row>
    <row r="43" spans="1:9" x14ac:dyDescent="0.3">
      <c r="A43" s="32">
        <v>40</v>
      </c>
      <c r="B43" s="33" t="s">
        <v>161</v>
      </c>
      <c r="C43" s="38">
        <v>46266</v>
      </c>
      <c r="D43" s="34" t="s">
        <v>175</v>
      </c>
      <c r="E43" s="35">
        <v>19745000</v>
      </c>
      <c r="F43" s="36" t="s">
        <v>193</v>
      </c>
      <c r="G43" s="37" t="s">
        <v>209</v>
      </c>
      <c r="H43" s="37" t="s">
        <v>0</v>
      </c>
      <c r="I43" s="12"/>
    </row>
    <row r="44" spans="1:9" x14ac:dyDescent="0.3">
      <c r="A44" s="32">
        <v>41</v>
      </c>
      <c r="B44" s="33" t="s">
        <v>164</v>
      </c>
      <c r="C44" s="38">
        <v>46274</v>
      </c>
      <c r="D44" s="34" t="s">
        <v>178</v>
      </c>
      <c r="E44" s="35">
        <v>22000000</v>
      </c>
      <c r="F44" s="36" t="s">
        <v>194</v>
      </c>
      <c r="G44" s="37" t="s">
        <v>210</v>
      </c>
      <c r="H44" s="37" t="s">
        <v>0</v>
      </c>
      <c r="I44" s="12"/>
    </row>
    <row r="45" spans="1:9" x14ac:dyDescent="0.3">
      <c r="A45" s="32">
        <v>42</v>
      </c>
      <c r="B45" s="33" t="s">
        <v>165</v>
      </c>
      <c r="C45" s="38">
        <v>46279</v>
      </c>
      <c r="D45" s="34" t="s">
        <v>179</v>
      </c>
      <c r="E45" s="35">
        <v>43000000</v>
      </c>
      <c r="F45" s="36" t="s">
        <v>195</v>
      </c>
      <c r="G45" s="37" t="s">
        <v>211</v>
      </c>
      <c r="H45" s="37" t="s">
        <v>0</v>
      </c>
      <c r="I45" s="12"/>
    </row>
    <row r="46" spans="1:9" x14ac:dyDescent="0.3">
      <c r="A46" s="32">
        <v>43</v>
      </c>
      <c r="B46" s="33" t="s">
        <v>166</v>
      </c>
      <c r="C46" s="38">
        <v>46288</v>
      </c>
      <c r="D46" s="34" t="s">
        <v>180</v>
      </c>
      <c r="E46" s="35">
        <v>20394000</v>
      </c>
      <c r="F46" s="36" t="s">
        <v>196</v>
      </c>
      <c r="G46" s="37" t="s">
        <v>129</v>
      </c>
      <c r="H46" s="37" t="s">
        <v>0</v>
      </c>
      <c r="I46" s="12"/>
    </row>
    <row r="47" spans="1:9" x14ac:dyDescent="0.3">
      <c r="A47" s="24"/>
      <c r="B47" s="21"/>
      <c r="C47" s="3"/>
      <c r="D47" s="2"/>
      <c r="E47" s="17"/>
      <c r="F47" s="14"/>
      <c r="G47" s="20"/>
      <c r="H47" s="18"/>
      <c r="I47" s="23"/>
    </row>
    <row r="48" spans="1:9" x14ac:dyDescent="0.3">
      <c r="A48" s="2"/>
      <c r="B48" s="22" t="s">
        <v>25</v>
      </c>
      <c r="C48" s="2" t="s">
        <v>17</v>
      </c>
      <c r="D48" s="2" t="s">
        <v>77</v>
      </c>
      <c r="E48" s="27">
        <v>7584000</v>
      </c>
      <c r="F48" s="15"/>
      <c r="G48" s="13"/>
      <c r="H48" s="13"/>
      <c r="I48" s="5"/>
    </row>
    <row r="49" spans="1:9" x14ac:dyDescent="0.3">
      <c r="A49" s="2"/>
      <c r="B49" s="22" t="s">
        <v>26</v>
      </c>
      <c r="C49" s="2" t="s">
        <v>1</v>
      </c>
      <c r="D49" s="2" t="s">
        <v>139</v>
      </c>
      <c r="E49" s="28">
        <v>13453000</v>
      </c>
      <c r="F49" s="16"/>
      <c r="G49" s="14"/>
      <c r="H49" s="14"/>
      <c r="I49" s="5"/>
    </row>
    <row r="50" spans="1:9" x14ac:dyDescent="0.3">
      <c r="A50" s="2"/>
      <c r="B50" s="22" t="s">
        <v>27</v>
      </c>
      <c r="C50" s="2" t="s">
        <v>1</v>
      </c>
      <c r="D50" s="2" t="s">
        <v>212</v>
      </c>
      <c r="E50" s="28">
        <v>8012000</v>
      </c>
      <c r="F50" s="16"/>
      <c r="G50" s="14"/>
      <c r="H50" s="14"/>
      <c r="I50" s="5"/>
    </row>
    <row r="51" spans="1:9" x14ac:dyDescent="0.3">
      <c r="A51" s="2"/>
      <c r="B51" s="22" t="s">
        <v>28</v>
      </c>
      <c r="C51" s="2" t="s">
        <v>1</v>
      </c>
      <c r="D51" s="2" t="s">
        <v>29</v>
      </c>
      <c r="E51" s="26" t="s">
        <v>30</v>
      </c>
      <c r="F51" s="14"/>
      <c r="G51" s="20"/>
      <c r="H51" s="18"/>
      <c r="I51" s="12"/>
    </row>
    <row r="52" spans="1:9" x14ac:dyDescent="0.3">
      <c r="A52" s="41" t="s">
        <v>79</v>
      </c>
      <c r="B52" s="42"/>
      <c r="C52" s="42"/>
      <c r="D52" s="42"/>
      <c r="E52" s="43"/>
      <c r="F52" s="44" t="s">
        <v>213</v>
      </c>
      <c r="G52" s="45"/>
      <c r="H52" s="45"/>
      <c r="I52" s="46"/>
    </row>
    <row r="53" spans="1:9" x14ac:dyDescent="0.3">
      <c r="A53" s="41" t="s">
        <v>78</v>
      </c>
      <c r="B53" s="42"/>
      <c r="C53" s="42"/>
      <c r="D53" s="42"/>
      <c r="E53" s="43"/>
      <c r="F53" s="47">
        <f>SUM(E4:E50)</f>
        <v>8468919280</v>
      </c>
      <c r="G53" s="45"/>
      <c r="H53" s="45"/>
      <c r="I53" s="46"/>
    </row>
  </sheetData>
  <mergeCells count="5">
    <mergeCell ref="A1:I1"/>
    <mergeCell ref="A52:E52"/>
    <mergeCell ref="A53:E53"/>
    <mergeCell ref="F52:I52"/>
    <mergeCell ref="F53:I53"/>
  </mergeCells>
  <phoneticPr fontId="3" type="noConversion"/>
  <printOptions horizontalCentered="1" verticalCentered="1"/>
  <pageMargins left="0" right="0" top="0" bottom="0" header="0" footer="0"/>
  <pageSetup paperSize="9" scale="5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"/>
  <sheetViews>
    <sheetView zoomScale="85" zoomScaleNormal="85" workbookViewId="0">
      <selection sqref="A1:H1"/>
    </sheetView>
  </sheetViews>
  <sheetFormatPr defaultRowHeight="16.5" x14ac:dyDescent="0.3"/>
  <cols>
    <col min="1" max="7" width="25.25" customWidth="1"/>
    <col min="8" max="8" width="37.625" bestFit="1" customWidth="1"/>
    <col min="9" max="10" width="17.75" customWidth="1"/>
  </cols>
  <sheetData>
    <row r="1" spans="1:9" ht="32.25" thickBot="1" x14ac:dyDescent="0.35">
      <c r="A1" s="39" t="s">
        <v>152</v>
      </c>
      <c r="B1" s="39"/>
      <c r="C1" s="39"/>
      <c r="D1" s="39"/>
      <c r="E1" s="39"/>
      <c r="F1" s="39"/>
      <c r="G1" s="39"/>
      <c r="H1" s="39"/>
      <c r="I1" s="1"/>
    </row>
    <row r="2" spans="1:9" ht="17.25" thickTop="1" x14ac:dyDescent="0.3">
      <c r="F2" s="6"/>
      <c r="H2" s="7" t="s">
        <v>2</v>
      </c>
    </row>
    <row r="3" spans="1:9" s="1" customFormat="1" ht="24.75" customHeight="1" x14ac:dyDescent="0.3">
      <c r="A3" s="9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10" t="s">
        <v>8</v>
      </c>
      <c r="G3" s="29" t="s">
        <v>9</v>
      </c>
      <c r="H3" s="9" t="s">
        <v>10</v>
      </c>
    </row>
    <row r="4" spans="1:9" ht="30.75" customHeight="1" x14ac:dyDescent="0.3">
      <c r="A4" s="30">
        <v>1</v>
      </c>
      <c r="B4" s="30" t="s">
        <v>214</v>
      </c>
      <c r="C4" s="30" t="s">
        <v>215</v>
      </c>
      <c r="D4" s="30" t="s">
        <v>217</v>
      </c>
      <c r="E4" s="30" t="s">
        <v>218</v>
      </c>
      <c r="F4" s="31" t="s">
        <v>219</v>
      </c>
      <c r="G4" s="30" t="s">
        <v>220</v>
      </c>
      <c r="H4" s="30" t="s">
        <v>216</v>
      </c>
    </row>
  </sheetData>
  <mergeCells count="1">
    <mergeCell ref="A1:H1"/>
  </mergeCells>
  <phoneticPr fontId="3" type="noConversion"/>
  <pageMargins left="0.25" right="0.25" top="0.75" bottom="0.75" header="0.3" footer="0.3"/>
  <pageSetup paperSize="9" scale="6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수의계약</vt:lpstr>
      <vt:lpstr>2. 사택계약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장 다솔</cp:lastModifiedBy>
  <cp:lastPrinted>2026-10-12T07:04:30Z</cp:lastPrinted>
  <dcterms:created xsi:type="dcterms:W3CDTF">2021-04-01T00:25:53Z</dcterms:created>
  <dcterms:modified xsi:type="dcterms:W3CDTF">2026-10-12T07:19:48Z</dcterms:modified>
</cp:coreProperties>
</file>